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11445" activeTab="2"/>
  </bookViews>
  <sheets>
    <sheet name="Disease P" sheetId="1" r:id="rId1"/>
    <sheet name="Disease L" sheetId="2" r:id="rId2"/>
    <sheet name="Disease S" sheetId="4" r:id="rId3"/>
  </sheets>
  <calcPr calcId="144525"/>
</workbook>
</file>

<file path=xl/calcChain.xml><?xml version="1.0" encoding="utf-8"?>
<calcChain xmlns="http://schemas.openxmlformats.org/spreadsheetml/2006/main">
  <c r="B31" i="4" l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B13" i="2"/>
  <c r="C13" i="2"/>
  <c r="D13" i="2"/>
  <c r="E13" i="2"/>
  <c r="F13" i="2"/>
  <c r="G13" i="2"/>
  <c r="H13" i="2"/>
  <c r="I13" i="2"/>
  <c r="J13" i="2"/>
  <c r="K13" i="2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B13" i="1"/>
</calcChain>
</file>

<file path=xl/sharedStrings.xml><?xml version="1.0" encoding="utf-8"?>
<sst xmlns="http://schemas.openxmlformats.org/spreadsheetml/2006/main" count="190" uniqueCount="69">
  <si>
    <t/>
  </si>
  <si>
    <t>Only Fever &gt;= 7 days</t>
  </si>
  <si>
    <t/>
  </si>
  <si>
    <t>Only Fever &lt; 7 days</t>
  </si>
  <si>
    <t>Fever with Rash</t>
  </si>
  <si>
    <t>Cough &lt;= 2 weeks with fever</t>
  </si>
  <si>
    <t>Cough &lt;= 2 weeks without fever</t>
  </si>
  <si>
    <t>Cough &gt; 2 weeks with fever</t>
  </si>
  <si>
    <t>Cough &gt; 2 weeks  without fever</t>
  </si>
  <si>
    <t>Animal Bite - Snake Bite</t>
  </si>
  <si>
    <t>Animal Bite - Dog Bite</t>
  </si>
  <si>
    <t>Animal Bite - Others</t>
  </si>
  <si>
    <t>Acute Diarrhoeal Disease</t>
  </si>
  <si>
    <t>ARI/Influenza Like Illness[ILI]</t>
  </si>
  <si>
    <t>Severe Acute Respiratory Infection [SARI]</t>
  </si>
  <si>
    <t>Chickenpox</t>
  </si>
  <si>
    <t>Dengue</t>
  </si>
  <si>
    <t>Malaria</t>
  </si>
  <si>
    <t>Scrub Typhus</t>
  </si>
  <si>
    <t>Typhoid</t>
  </si>
  <si>
    <t>Others</t>
  </si>
  <si>
    <t>Total</t>
  </si>
  <si>
    <t>Cases</t>
  </si>
  <si>
    <t>Deaths</t>
  </si>
  <si>
    <t>E. Lungdar PHC</t>
  </si>
  <si>
    <t>Khawlailung PHC</t>
  </si>
  <si>
    <t>N. Vanlaiphai PHC</t>
  </si>
  <si>
    <t>Chhingchhip PHC</t>
  </si>
  <si>
    <t>Integrated Ayush Hospital, Thenzawl</t>
  </si>
  <si>
    <t>Mercy Hospital Private Hospital</t>
  </si>
  <si>
    <t>Ngentiang PHC</t>
  </si>
  <si>
    <t>SERCHHIP DH</t>
  </si>
  <si>
    <t>Thenzawl CHC</t>
  </si>
  <si>
    <t>Health Facility</t>
  </si>
  <si>
    <t>Consolidated Disease Summary Status Report ForSerchhip District Sorted Health Facility wise from 01/09/2023 to 30/09/2023 for Form-Type : P Form</t>
  </si>
  <si>
    <t>TOTAL</t>
  </si>
  <si>
    <t>Found Positive</t>
  </si>
  <si>
    <t>Sample Tested</t>
  </si>
  <si>
    <t>Consolidated Disease Summary Status Report For Serchhip District Sorted Health Facility wise from 01/09/2023 to 30/09/2023 for Form-Type : L Form</t>
  </si>
  <si>
    <t>Zote SC</t>
  </si>
  <si>
    <t>Thinglian SC</t>
  </si>
  <si>
    <t>Thenzawl SC</t>
  </si>
  <si>
    <t>Thentlang SC</t>
  </si>
  <si>
    <t>Sialhau SC</t>
  </si>
  <si>
    <t>Serchhip SC</t>
  </si>
  <si>
    <t>Sailulak SC</t>
  </si>
  <si>
    <t>Rullam SC</t>
  </si>
  <si>
    <t>New Serchhip SC</t>
  </si>
  <si>
    <t>N Vanlaiphai SC</t>
  </si>
  <si>
    <t>Mualcheng SC</t>
  </si>
  <si>
    <t>Lungpho SC</t>
  </si>
  <si>
    <t>Lungkawlh SC</t>
  </si>
  <si>
    <t>Lungdar E SC</t>
  </si>
  <si>
    <t>Lungchhuan SC</t>
  </si>
  <si>
    <t>Leng SC</t>
  </si>
  <si>
    <t>Khawlailung SC</t>
  </si>
  <si>
    <t>Khawbel SC</t>
  </si>
  <si>
    <t>Keitum SC</t>
  </si>
  <si>
    <t>Kanghmun South</t>
  </si>
  <si>
    <t>Hualtu SC</t>
  </si>
  <si>
    <t>Hriangtlang SC</t>
  </si>
  <si>
    <t>Hmuntha SC</t>
  </si>
  <si>
    <t>Chhingchhip SC</t>
  </si>
  <si>
    <t>Chhiahtlang SC</t>
  </si>
  <si>
    <t>Bungtlang SC</t>
  </si>
  <si>
    <t>Buangpui SC</t>
  </si>
  <si>
    <t>Loose watery stools without blood &lt; 2 weeks</t>
  </si>
  <si>
    <t>Loose watery stools with blood &lt; 2 weeks</t>
  </si>
  <si>
    <t>Consolidated Disease Summary Status Report For Serchhip District Sorted Health Facility wise from 01/09/2023 to 30/09/2023 for Form-Type : 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</si>
</sst>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1"/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Border="1"/>
    <xf numFmtId="0" fontId="3" fillId="0" borderId="1" xfId="1" applyFont="1" applyBorder="1" applyAlignment="1">
      <alignment horizontal="center" wrapText="1"/>
    </xf>
    <xf numFmtId="0" fontId="2" fillId="0" borderId="0" xfId="1" applyFont="1"/>
    <xf numFmtId="0" fontId="1" fillId="0" borderId="1" xfId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/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workbookViewId="0">
      <selection activeCell="B17" sqref="B17"/>
    </sheetView>
  </sheetViews>
  <sheetFormatPr defaultRowHeight="15"/>
  <cols>
    <col min="1" max="1" width="16.7109375" style="3" customWidth="1"/>
    <col min="2" max="37" width="8.28515625" style="3" customWidth="1"/>
    <col min="38" max="76" width="16.7109375" style="3" customWidth="1"/>
    <col min="77" max="16384" width="9.140625" style="3"/>
  </cols>
  <sheetData>
    <row r="1" spans="1:37" ht="34.5" customHeight="1">
      <c r="A1" s="10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s="5" customFormat="1" ht="36" customHeight="1">
      <c r="A2" s="8" t="s">
        <v>33</v>
      </c>
      <c r="B2" s="1" t="s">
        <v>1</v>
      </c>
      <c r="C2" s="4" t="s">
        <v>2</v>
      </c>
      <c r="D2" s="1" t="s">
        <v>3</v>
      </c>
      <c r="E2" s="4" t="s">
        <v>2</v>
      </c>
      <c r="F2" s="1" t="s">
        <v>4</v>
      </c>
      <c r="G2" s="4" t="s">
        <v>2</v>
      </c>
      <c r="H2" s="1" t="s">
        <v>5</v>
      </c>
      <c r="I2" s="4" t="s">
        <v>2</v>
      </c>
      <c r="J2" s="1" t="s">
        <v>6</v>
      </c>
      <c r="K2" s="4" t="s">
        <v>2</v>
      </c>
      <c r="L2" s="1" t="s">
        <v>9</v>
      </c>
      <c r="M2" s="4" t="s">
        <v>2</v>
      </c>
      <c r="N2" s="1" t="s">
        <v>10</v>
      </c>
      <c r="O2" s="4" t="s">
        <v>2</v>
      </c>
      <c r="P2" s="1" t="s">
        <v>11</v>
      </c>
      <c r="Q2" s="4" t="s">
        <v>2</v>
      </c>
      <c r="R2" s="1" t="s">
        <v>12</v>
      </c>
      <c r="S2" s="4" t="s">
        <v>2</v>
      </c>
      <c r="T2" s="1" t="s">
        <v>13</v>
      </c>
      <c r="U2" s="4" t="s">
        <v>2</v>
      </c>
      <c r="V2" s="1" t="s">
        <v>14</v>
      </c>
      <c r="W2" s="4" t="s">
        <v>2</v>
      </c>
      <c r="X2" s="1" t="s">
        <v>15</v>
      </c>
      <c r="Y2" s="4" t="s">
        <v>2</v>
      </c>
      <c r="Z2" s="1" t="s">
        <v>16</v>
      </c>
      <c r="AA2" s="4" t="s">
        <v>2</v>
      </c>
      <c r="AB2" s="1" t="s">
        <v>17</v>
      </c>
      <c r="AC2" s="4" t="s">
        <v>2</v>
      </c>
      <c r="AD2" s="1" t="s">
        <v>18</v>
      </c>
      <c r="AE2" s="4" t="s">
        <v>2</v>
      </c>
      <c r="AF2" s="1" t="s">
        <v>19</v>
      </c>
      <c r="AG2" s="4" t="s">
        <v>2</v>
      </c>
      <c r="AH2" s="1" t="s">
        <v>20</v>
      </c>
      <c r="AI2" s="4" t="s">
        <v>2</v>
      </c>
      <c r="AJ2" s="1" t="s">
        <v>21</v>
      </c>
      <c r="AK2" s="4"/>
    </row>
    <row r="3" spans="1:37">
      <c r="A3" s="9"/>
      <c r="B3" s="6" t="s">
        <v>22</v>
      </c>
      <c r="C3" s="6" t="s">
        <v>23</v>
      </c>
      <c r="D3" s="6" t="s">
        <v>22</v>
      </c>
      <c r="E3" s="6" t="s">
        <v>23</v>
      </c>
      <c r="F3" s="6" t="s">
        <v>22</v>
      </c>
      <c r="G3" s="6" t="s">
        <v>23</v>
      </c>
      <c r="H3" s="6" t="s">
        <v>22</v>
      </c>
      <c r="I3" s="6" t="s">
        <v>23</v>
      </c>
      <c r="J3" s="6" t="s">
        <v>22</v>
      </c>
      <c r="K3" s="6" t="s">
        <v>23</v>
      </c>
      <c r="L3" s="6" t="s">
        <v>22</v>
      </c>
      <c r="M3" s="6" t="s">
        <v>23</v>
      </c>
      <c r="N3" s="6" t="s">
        <v>22</v>
      </c>
      <c r="O3" s="6" t="s">
        <v>23</v>
      </c>
      <c r="P3" s="6" t="s">
        <v>22</v>
      </c>
      <c r="Q3" s="6" t="s">
        <v>23</v>
      </c>
      <c r="R3" s="6" t="s">
        <v>22</v>
      </c>
      <c r="S3" s="6" t="s">
        <v>23</v>
      </c>
      <c r="T3" s="6" t="s">
        <v>22</v>
      </c>
      <c r="U3" s="6" t="s">
        <v>23</v>
      </c>
      <c r="V3" s="6" t="s">
        <v>22</v>
      </c>
      <c r="W3" s="6" t="s">
        <v>23</v>
      </c>
      <c r="X3" s="6" t="s">
        <v>22</v>
      </c>
      <c r="Y3" s="6" t="s">
        <v>23</v>
      </c>
      <c r="Z3" s="6" t="s">
        <v>22</v>
      </c>
      <c r="AA3" s="6" t="s">
        <v>23</v>
      </c>
      <c r="AB3" s="6" t="s">
        <v>22</v>
      </c>
      <c r="AC3" s="6" t="s">
        <v>23</v>
      </c>
      <c r="AD3" s="6" t="s">
        <v>22</v>
      </c>
      <c r="AE3" s="6" t="s">
        <v>23</v>
      </c>
      <c r="AF3" s="6" t="s">
        <v>22</v>
      </c>
      <c r="AG3" s="6" t="s">
        <v>23</v>
      </c>
      <c r="AH3" s="6" t="s">
        <v>22</v>
      </c>
      <c r="AI3" s="6" t="s">
        <v>23</v>
      </c>
      <c r="AJ3" s="6" t="s">
        <v>22</v>
      </c>
      <c r="AK3" s="6" t="s">
        <v>23</v>
      </c>
    </row>
    <row r="4" spans="1:37" ht="24.75" customHeight="1">
      <c r="A4" s="7" t="s">
        <v>27</v>
      </c>
      <c r="B4" s="6"/>
      <c r="C4" s="6"/>
      <c r="D4" s="6">
        <v>13</v>
      </c>
      <c r="E4" s="6"/>
      <c r="F4" s="6"/>
      <c r="G4" s="6"/>
      <c r="H4" s="6">
        <v>2</v>
      </c>
      <c r="I4" s="6"/>
      <c r="J4" s="6">
        <v>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>
        <v>20</v>
      </c>
      <c r="AE4" s="6"/>
      <c r="AF4" s="6">
        <v>14</v>
      </c>
      <c r="AG4" s="6"/>
      <c r="AH4" s="6"/>
      <c r="AI4" s="6"/>
      <c r="AJ4" s="6">
        <v>52</v>
      </c>
      <c r="AK4" s="6">
        <v>0</v>
      </c>
    </row>
    <row r="5" spans="1:37" ht="24.75" customHeight="1">
      <c r="A5" s="7" t="s">
        <v>24</v>
      </c>
      <c r="B5" s="6">
        <v>7</v>
      </c>
      <c r="C5" s="6"/>
      <c r="D5" s="6">
        <v>249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>
        <v>10</v>
      </c>
      <c r="AE5" s="6"/>
      <c r="AF5" s="6">
        <v>6</v>
      </c>
      <c r="AG5" s="6"/>
      <c r="AH5" s="6"/>
      <c r="AI5" s="6"/>
      <c r="AJ5" s="6">
        <v>272</v>
      </c>
      <c r="AK5" s="6">
        <v>0</v>
      </c>
    </row>
    <row r="6" spans="1:37" ht="45">
      <c r="A6" s="7" t="s">
        <v>28</v>
      </c>
      <c r="B6" s="6">
        <v>4</v>
      </c>
      <c r="C6" s="6"/>
      <c r="D6" s="6">
        <v>324</v>
      </c>
      <c r="E6" s="6"/>
      <c r="F6" s="6"/>
      <c r="G6" s="6"/>
      <c r="H6" s="6"/>
      <c r="I6" s="6"/>
      <c r="J6" s="6">
        <v>5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>
        <v>4</v>
      </c>
      <c r="AA6" s="6"/>
      <c r="AB6" s="6">
        <v>2</v>
      </c>
      <c r="AC6" s="6"/>
      <c r="AD6" s="6">
        <v>22</v>
      </c>
      <c r="AE6" s="6"/>
      <c r="AF6" s="6">
        <v>28</v>
      </c>
      <c r="AG6" s="6"/>
      <c r="AH6" s="6"/>
      <c r="AI6" s="6"/>
      <c r="AJ6" s="6">
        <v>389</v>
      </c>
      <c r="AK6" s="6">
        <v>0</v>
      </c>
    </row>
    <row r="7" spans="1:37" ht="24.75" customHeight="1">
      <c r="A7" s="7" t="s">
        <v>25</v>
      </c>
      <c r="B7" s="6"/>
      <c r="C7" s="6"/>
      <c r="D7" s="6">
        <v>193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>
        <v>13</v>
      </c>
      <c r="AE7" s="6"/>
      <c r="AF7" s="6">
        <v>2</v>
      </c>
      <c r="AG7" s="6"/>
      <c r="AH7" s="6">
        <v>117</v>
      </c>
      <c r="AI7" s="6"/>
      <c r="AJ7" s="6">
        <v>325</v>
      </c>
      <c r="AK7" s="6">
        <v>0</v>
      </c>
    </row>
    <row r="8" spans="1:37" ht="30">
      <c r="A8" s="7" t="s">
        <v>29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>
        <v>9</v>
      </c>
      <c r="AE8" s="6"/>
      <c r="AF8" s="6">
        <v>21</v>
      </c>
      <c r="AG8" s="6"/>
      <c r="AH8" s="6">
        <v>6</v>
      </c>
      <c r="AI8" s="6"/>
      <c r="AJ8" s="6">
        <v>37</v>
      </c>
      <c r="AK8" s="6">
        <v>0</v>
      </c>
    </row>
    <row r="9" spans="1:37" ht="30">
      <c r="A9" s="7" t="s">
        <v>26</v>
      </c>
      <c r="B9" s="6">
        <v>5</v>
      </c>
      <c r="C9" s="6"/>
      <c r="D9" s="6">
        <v>85</v>
      </c>
      <c r="E9" s="6"/>
      <c r="F9" s="6">
        <v>1</v>
      </c>
      <c r="G9" s="6"/>
      <c r="H9" s="6"/>
      <c r="I9" s="6"/>
      <c r="J9" s="6">
        <v>4</v>
      </c>
      <c r="K9" s="6"/>
      <c r="L9" s="6"/>
      <c r="M9" s="6"/>
      <c r="N9" s="6"/>
      <c r="O9" s="6"/>
      <c r="P9" s="6"/>
      <c r="Q9" s="6"/>
      <c r="R9" s="6">
        <v>7</v>
      </c>
      <c r="S9" s="6"/>
      <c r="T9" s="6">
        <v>39</v>
      </c>
      <c r="U9" s="6"/>
      <c r="V9" s="6"/>
      <c r="W9" s="6"/>
      <c r="X9" s="6">
        <v>1</v>
      </c>
      <c r="Y9" s="6"/>
      <c r="Z9" s="6"/>
      <c r="AA9" s="6"/>
      <c r="AB9" s="6"/>
      <c r="AC9" s="6"/>
      <c r="AD9" s="6"/>
      <c r="AE9" s="6"/>
      <c r="AF9" s="6">
        <v>1</v>
      </c>
      <c r="AG9" s="6"/>
      <c r="AH9" s="6"/>
      <c r="AI9" s="6"/>
      <c r="AJ9" s="6">
        <v>143</v>
      </c>
      <c r="AK9" s="6">
        <v>0</v>
      </c>
    </row>
    <row r="10" spans="1:37" ht="23.25" customHeight="1">
      <c r="A10" s="7" t="s">
        <v>30</v>
      </c>
      <c r="B10" s="6"/>
      <c r="C10" s="6"/>
      <c r="D10" s="6">
        <v>37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>
        <v>8</v>
      </c>
      <c r="AE10" s="6"/>
      <c r="AF10" s="6">
        <v>1</v>
      </c>
      <c r="AG10" s="6"/>
      <c r="AH10" s="6"/>
      <c r="AI10" s="6"/>
      <c r="AJ10" s="6">
        <v>46</v>
      </c>
      <c r="AK10" s="6">
        <v>0</v>
      </c>
    </row>
    <row r="11" spans="1:37" ht="23.25" customHeight="1">
      <c r="A11" s="7" t="s">
        <v>31</v>
      </c>
      <c r="B11" s="6"/>
      <c r="C11" s="6"/>
      <c r="D11" s="6">
        <v>74</v>
      </c>
      <c r="E11" s="6"/>
      <c r="F11" s="6">
        <v>3</v>
      </c>
      <c r="G11" s="6"/>
      <c r="H11" s="6">
        <v>3</v>
      </c>
      <c r="I11" s="6"/>
      <c r="J11" s="6">
        <v>11</v>
      </c>
      <c r="K11" s="6"/>
      <c r="L11" s="6">
        <v>1</v>
      </c>
      <c r="M11" s="6"/>
      <c r="N11" s="6">
        <v>3</v>
      </c>
      <c r="O11" s="6"/>
      <c r="P11" s="6">
        <v>1</v>
      </c>
      <c r="Q11" s="6"/>
      <c r="R11" s="6">
        <v>19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>
        <v>6</v>
      </c>
      <c r="AE11" s="6"/>
      <c r="AF11" s="6">
        <v>3</v>
      </c>
      <c r="AG11" s="6"/>
      <c r="AH11" s="6"/>
      <c r="AI11" s="6"/>
      <c r="AJ11" s="6">
        <v>124</v>
      </c>
      <c r="AK11" s="6">
        <v>0</v>
      </c>
    </row>
    <row r="12" spans="1:37" ht="23.25" customHeight="1">
      <c r="A12" s="7" t="s">
        <v>32</v>
      </c>
      <c r="B12" s="6"/>
      <c r="C12" s="6"/>
      <c r="D12" s="6">
        <v>251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1</v>
      </c>
      <c r="S12" s="6"/>
      <c r="T12" s="6">
        <v>33</v>
      </c>
      <c r="U12" s="6"/>
      <c r="V12" s="6">
        <v>1</v>
      </c>
      <c r="W12" s="6"/>
      <c r="X12" s="6"/>
      <c r="Y12" s="6"/>
      <c r="Z12" s="6">
        <v>20</v>
      </c>
      <c r="AA12" s="6"/>
      <c r="AB12" s="6">
        <v>2</v>
      </c>
      <c r="AC12" s="6"/>
      <c r="AD12" s="6">
        <v>11</v>
      </c>
      <c r="AE12" s="6"/>
      <c r="AF12" s="6">
        <v>36</v>
      </c>
      <c r="AG12" s="6"/>
      <c r="AH12" s="6"/>
      <c r="AI12" s="6"/>
      <c r="AJ12" s="6">
        <v>355</v>
      </c>
      <c r="AK12" s="6">
        <v>0</v>
      </c>
    </row>
    <row r="13" spans="1:37" s="12" customFormat="1" ht="23.25" customHeight="1">
      <c r="A13" s="11" t="s">
        <v>35</v>
      </c>
      <c r="B13" s="11">
        <f>SUM(B4:B12)</f>
        <v>16</v>
      </c>
      <c r="C13" s="11">
        <f t="shared" ref="C13:AC13" si="0">SUM(C4:C12)</f>
        <v>0</v>
      </c>
      <c r="D13" s="11">
        <f t="shared" si="0"/>
        <v>1226</v>
      </c>
      <c r="E13" s="11">
        <f t="shared" si="0"/>
        <v>0</v>
      </c>
      <c r="F13" s="11">
        <f t="shared" si="0"/>
        <v>4</v>
      </c>
      <c r="G13" s="11">
        <f t="shared" si="0"/>
        <v>0</v>
      </c>
      <c r="H13" s="11">
        <f t="shared" si="0"/>
        <v>5</v>
      </c>
      <c r="I13" s="11">
        <f t="shared" si="0"/>
        <v>0</v>
      </c>
      <c r="J13" s="11">
        <f t="shared" si="0"/>
        <v>23</v>
      </c>
      <c r="K13" s="11">
        <f t="shared" si="0"/>
        <v>0</v>
      </c>
      <c r="L13" s="11">
        <f t="shared" si="0"/>
        <v>1</v>
      </c>
      <c r="M13" s="11">
        <f t="shared" si="0"/>
        <v>0</v>
      </c>
      <c r="N13" s="11">
        <f t="shared" si="0"/>
        <v>3</v>
      </c>
      <c r="O13" s="11">
        <f t="shared" si="0"/>
        <v>0</v>
      </c>
      <c r="P13" s="11">
        <f t="shared" si="0"/>
        <v>1</v>
      </c>
      <c r="Q13" s="11">
        <f t="shared" si="0"/>
        <v>0</v>
      </c>
      <c r="R13" s="11">
        <f t="shared" si="0"/>
        <v>28</v>
      </c>
      <c r="S13" s="11">
        <f t="shared" si="0"/>
        <v>0</v>
      </c>
      <c r="T13" s="11">
        <f t="shared" si="0"/>
        <v>72</v>
      </c>
      <c r="U13" s="11">
        <f t="shared" si="0"/>
        <v>0</v>
      </c>
      <c r="V13" s="11">
        <f t="shared" si="0"/>
        <v>1</v>
      </c>
      <c r="W13" s="11">
        <f t="shared" si="0"/>
        <v>0</v>
      </c>
      <c r="X13" s="11">
        <f t="shared" si="0"/>
        <v>1</v>
      </c>
      <c r="Y13" s="11">
        <f t="shared" si="0"/>
        <v>0</v>
      </c>
      <c r="Z13" s="11">
        <f t="shared" si="0"/>
        <v>24</v>
      </c>
      <c r="AA13" s="11">
        <f t="shared" si="0"/>
        <v>0</v>
      </c>
      <c r="AB13" s="11">
        <f t="shared" si="0"/>
        <v>4</v>
      </c>
      <c r="AC13" s="11">
        <f t="shared" si="0"/>
        <v>0</v>
      </c>
      <c r="AD13" s="11">
        <f t="shared" ref="AD13:AK13" si="1">SUM(AD4:AD12)</f>
        <v>99</v>
      </c>
      <c r="AE13" s="11">
        <f t="shared" si="1"/>
        <v>0</v>
      </c>
      <c r="AF13" s="11">
        <f t="shared" si="1"/>
        <v>112</v>
      </c>
      <c r="AG13" s="11">
        <f t="shared" si="1"/>
        <v>0</v>
      </c>
      <c r="AH13" s="11">
        <f t="shared" si="1"/>
        <v>123</v>
      </c>
      <c r="AI13" s="11">
        <f t="shared" si="1"/>
        <v>0</v>
      </c>
      <c r="AJ13" s="11">
        <f t="shared" si="1"/>
        <v>1743</v>
      </c>
      <c r="AK13" s="11">
        <f t="shared" si="1"/>
        <v>0</v>
      </c>
    </row>
  </sheetData>
  <sortState ref="A5:BY12">
    <sortCondition ref="A4:A12"/>
  </sortState>
  <mergeCells count="20">
    <mergeCell ref="AF2:AG2"/>
    <mergeCell ref="AH2:AI2"/>
    <mergeCell ref="AJ2:AK2"/>
    <mergeCell ref="A2:A3"/>
    <mergeCell ref="AD2:AE2"/>
    <mergeCell ref="AB2:AC2"/>
    <mergeCell ref="X2:Y2"/>
    <mergeCell ref="Z2:AA2"/>
    <mergeCell ref="T2:U2"/>
    <mergeCell ref="V2:W2"/>
    <mergeCell ref="A1:AK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N9" sqref="N9"/>
    </sheetView>
  </sheetViews>
  <sheetFormatPr defaultRowHeight="15"/>
  <cols>
    <col min="1" max="1" width="24.140625" style="13" customWidth="1"/>
    <col min="2" max="11" width="8.42578125" style="14" customWidth="1"/>
    <col min="12" max="46" width="16.7109375" style="13" customWidth="1"/>
    <col min="47" max="16384" width="9.140625" style="13"/>
  </cols>
  <sheetData>
    <row r="1" spans="1:11" ht="42" customHeight="1">
      <c r="A1" s="26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15" customHeight="1">
      <c r="A2" s="24" t="s">
        <v>33</v>
      </c>
      <c r="B2" s="23" t="s">
        <v>16</v>
      </c>
      <c r="C2" s="22" t="s">
        <v>0</v>
      </c>
      <c r="D2" s="23" t="s">
        <v>17</v>
      </c>
      <c r="E2" s="22" t="s">
        <v>0</v>
      </c>
      <c r="F2" s="23" t="s">
        <v>18</v>
      </c>
      <c r="G2" s="22" t="s">
        <v>0</v>
      </c>
      <c r="H2" s="23" t="s">
        <v>19</v>
      </c>
      <c r="I2" s="22" t="s">
        <v>0</v>
      </c>
      <c r="J2" s="23" t="s">
        <v>21</v>
      </c>
      <c r="K2" s="22"/>
    </row>
    <row r="3" spans="1:11" ht="39.75" customHeight="1">
      <c r="A3" s="21"/>
      <c r="B3" s="18" t="s">
        <v>37</v>
      </c>
      <c r="C3" s="18" t="s">
        <v>36</v>
      </c>
      <c r="D3" s="18" t="s">
        <v>37</v>
      </c>
      <c r="E3" s="18" t="s">
        <v>36</v>
      </c>
      <c r="F3" s="18" t="s">
        <v>37</v>
      </c>
      <c r="G3" s="18" t="s">
        <v>36</v>
      </c>
      <c r="H3" s="18" t="s">
        <v>37</v>
      </c>
      <c r="I3" s="18" t="s">
        <v>36</v>
      </c>
      <c r="J3" s="18" t="s">
        <v>37</v>
      </c>
      <c r="K3" s="18" t="s">
        <v>36</v>
      </c>
    </row>
    <row r="4" spans="1:11">
      <c r="A4" s="19" t="s">
        <v>27</v>
      </c>
      <c r="B4" s="18"/>
      <c r="C4" s="18"/>
      <c r="D4" s="18"/>
      <c r="E4" s="18"/>
      <c r="F4" s="18">
        <v>20</v>
      </c>
      <c r="G4" s="18">
        <v>20</v>
      </c>
      <c r="H4" s="18">
        <v>14</v>
      </c>
      <c r="I4" s="18">
        <v>14</v>
      </c>
      <c r="J4" s="18">
        <v>34</v>
      </c>
      <c r="K4" s="18">
        <v>34</v>
      </c>
    </row>
    <row r="5" spans="1:11" ht="30">
      <c r="A5" s="20" t="s">
        <v>28</v>
      </c>
      <c r="B5" s="18">
        <v>47</v>
      </c>
      <c r="C5" s="18">
        <v>4</v>
      </c>
      <c r="D5" s="18">
        <v>74</v>
      </c>
      <c r="E5" s="18">
        <v>2</v>
      </c>
      <c r="F5" s="18">
        <v>117</v>
      </c>
      <c r="G5" s="18">
        <v>21</v>
      </c>
      <c r="H5" s="18">
        <v>149</v>
      </c>
      <c r="I5" s="18">
        <v>28</v>
      </c>
      <c r="J5" s="18">
        <v>387</v>
      </c>
      <c r="K5" s="18">
        <v>55</v>
      </c>
    </row>
    <row r="6" spans="1:11" ht="30">
      <c r="A6" s="19" t="s">
        <v>29</v>
      </c>
      <c r="B6" s="18">
        <v>6</v>
      </c>
      <c r="C6" s="18">
        <v>1</v>
      </c>
      <c r="D6" s="18">
        <v>6</v>
      </c>
      <c r="E6" s="18"/>
      <c r="F6" s="18">
        <v>25</v>
      </c>
      <c r="G6" s="18">
        <v>5</v>
      </c>
      <c r="H6" s="18">
        <v>37</v>
      </c>
      <c r="I6" s="18">
        <v>30</v>
      </c>
      <c r="J6" s="18">
        <v>74</v>
      </c>
      <c r="K6" s="18">
        <v>36</v>
      </c>
    </row>
    <row r="7" spans="1:11">
      <c r="A7" s="19" t="s">
        <v>30</v>
      </c>
      <c r="B7" s="18">
        <v>1</v>
      </c>
      <c r="C7" s="18"/>
      <c r="D7" s="18">
        <v>3</v>
      </c>
      <c r="E7" s="18"/>
      <c r="F7" s="18">
        <v>25</v>
      </c>
      <c r="G7" s="18">
        <v>7</v>
      </c>
      <c r="H7" s="18">
        <v>13</v>
      </c>
      <c r="I7" s="18">
        <v>1</v>
      </c>
      <c r="J7" s="18">
        <v>42</v>
      </c>
      <c r="K7" s="18">
        <v>8</v>
      </c>
    </row>
    <row r="8" spans="1:11">
      <c r="A8" s="19" t="s">
        <v>31</v>
      </c>
      <c r="B8" s="18">
        <v>24</v>
      </c>
      <c r="C8" s="18"/>
      <c r="D8" s="18">
        <v>216</v>
      </c>
      <c r="E8" s="18"/>
      <c r="F8" s="18">
        <v>232</v>
      </c>
      <c r="G8" s="18">
        <v>12</v>
      </c>
      <c r="H8" s="18">
        <v>234</v>
      </c>
      <c r="I8" s="18">
        <v>11</v>
      </c>
      <c r="J8" s="18">
        <v>706</v>
      </c>
      <c r="K8" s="18">
        <v>23</v>
      </c>
    </row>
    <row r="9" spans="1:11">
      <c r="A9" s="19" t="s">
        <v>32</v>
      </c>
      <c r="B9" s="18">
        <v>64</v>
      </c>
      <c r="C9" s="18">
        <v>13</v>
      </c>
      <c r="D9" s="18">
        <v>26</v>
      </c>
      <c r="E9" s="18">
        <v>2</v>
      </c>
      <c r="F9" s="18">
        <v>92</v>
      </c>
      <c r="G9" s="18">
        <v>4</v>
      </c>
      <c r="H9" s="18">
        <v>111</v>
      </c>
      <c r="I9" s="18">
        <v>21</v>
      </c>
      <c r="J9" s="18">
        <v>293</v>
      </c>
      <c r="K9" s="18">
        <v>40</v>
      </c>
    </row>
    <row r="10" spans="1:11">
      <c r="A10" s="19" t="s">
        <v>24</v>
      </c>
      <c r="B10" s="18">
        <v>7</v>
      </c>
      <c r="C10" s="18"/>
      <c r="D10" s="18">
        <v>154</v>
      </c>
      <c r="E10" s="18"/>
      <c r="F10" s="18">
        <v>79</v>
      </c>
      <c r="G10" s="18">
        <v>11</v>
      </c>
      <c r="H10" s="18">
        <v>32</v>
      </c>
      <c r="I10" s="18">
        <v>7</v>
      </c>
      <c r="J10" s="18">
        <v>272</v>
      </c>
      <c r="K10" s="18">
        <v>18</v>
      </c>
    </row>
    <row r="11" spans="1:11">
      <c r="A11" s="19" t="s">
        <v>25</v>
      </c>
      <c r="B11" s="18">
        <v>49</v>
      </c>
      <c r="C11" s="18"/>
      <c r="D11" s="18">
        <v>76</v>
      </c>
      <c r="E11" s="18"/>
      <c r="F11" s="18">
        <v>82</v>
      </c>
      <c r="G11" s="18">
        <v>37</v>
      </c>
      <c r="H11" s="18">
        <v>77</v>
      </c>
      <c r="I11" s="18">
        <v>11</v>
      </c>
      <c r="J11" s="18">
        <v>284</v>
      </c>
      <c r="K11" s="18">
        <v>48</v>
      </c>
    </row>
    <row r="12" spans="1:11">
      <c r="A12" s="19" t="s">
        <v>26</v>
      </c>
      <c r="B12" s="18">
        <v>5</v>
      </c>
      <c r="C12" s="18"/>
      <c r="D12" s="18">
        <v>11</v>
      </c>
      <c r="E12" s="18"/>
      <c r="F12" s="18">
        <v>37</v>
      </c>
      <c r="G12" s="18">
        <v>1</v>
      </c>
      <c r="H12" s="18">
        <v>33</v>
      </c>
      <c r="I12" s="18">
        <v>7</v>
      </c>
      <c r="J12" s="18">
        <v>86</v>
      </c>
      <c r="K12" s="18">
        <v>8</v>
      </c>
    </row>
    <row r="13" spans="1:11" s="15" customFormat="1">
      <c r="A13" s="17" t="s">
        <v>35</v>
      </c>
      <c r="B13" s="16">
        <f>SUM(B4:B12)</f>
        <v>203</v>
      </c>
      <c r="C13" s="16">
        <f>SUM(C4:C12)</f>
        <v>18</v>
      </c>
      <c r="D13" s="16">
        <f>SUM(D4:D12)</f>
        <v>566</v>
      </c>
      <c r="E13" s="16">
        <f>SUM(E4:E12)</f>
        <v>4</v>
      </c>
      <c r="F13" s="16">
        <f>SUM(F4:F12)</f>
        <v>709</v>
      </c>
      <c r="G13" s="16">
        <f>SUM(G4:G12)</f>
        <v>118</v>
      </c>
      <c r="H13" s="16">
        <f>SUM(H4:H12)</f>
        <v>700</v>
      </c>
      <c r="I13" s="16">
        <f>SUM(I4:I12)</f>
        <v>130</v>
      </c>
      <c r="J13" s="16">
        <f>SUM(J4:J12)</f>
        <v>2178</v>
      </c>
      <c r="K13" s="16">
        <f>SUM(K4:K12)</f>
        <v>270</v>
      </c>
    </row>
  </sheetData>
  <mergeCells count="7">
    <mergeCell ref="J2:K2"/>
    <mergeCell ref="A2:A3"/>
    <mergeCell ref="F2:G2"/>
    <mergeCell ref="H2:I2"/>
    <mergeCell ref="D2:E2"/>
    <mergeCell ref="A1:K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G17" sqref="G17"/>
    </sheetView>
  </sheetViews>
  <sheetFormatPr defaultRowHeight="15"/>
  <cols>
    <col min="1" max="1" width="16.7109375" style="13" customWidth="1"/>
    <col min="2" max="24" width="9.140625" style="13" customWidth="1"/>
    <col min="25" max="47" width="16.7109375" style="13" customWidth="1"/>
    <col min="48" max="16384" width="9.140625" style="13"/>
  </cols>
  <sheetData>
    <row r="1" spans="1:24">
      <c r="A1" s="23" t="s">
        <v>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s="30" customFormat="1" ht="15" customHeight="1">
      <c r="A2" s="33" t="s">
        <v>33</v>
      </c>
      <c r="B2" s="32" t="s">
        <v>1</v>
      </c>
      <c r="C2" s="31" t="s">
        <v>0</v>
      </c>
      <c r="D2" s="32" t="s">
        <v>3</v>
      </c>
      <c r="E2" s="31" t="s">
        <v>0</v>
      </c>
      <c r="F2" s="32" t="s">
        <v>4</v>
      </c>
      <c r="G2" s="31" t="s">
        <v>0</v>
      </c>
      <c r="H2" s="32" t="s">
        <v>5</v>
      </c>
      <c r="I2" s="31" t="s">
        <v>0</v>
      </c>
      <c r="J2" s="32" t="s">
        <v>6</v>
      </c>
      <c r="K2" s="31" t="s">
        <v>0</v>
      </c>
      <c r="L2" s="32" t="s">
        <v>7</v>
      </c>
      <c r="M2" s="31" t="s">
        <v>0</v>
      </c>
      <c r="N2" s="32" t="s">
        <v>8</v>
      </c>
      <c r="O2" s="31" t="s">
        <v>0</v>
      </c>
      <c r="P2" s="32" t="s">
        <v>67</v>
      </c>
      <c r="Q2" s="31" t="s">
        <v>0</v>
      </c>
      <c r="R2" s="16" t="s">
        <v>66</v>
      </c>
      <c r="S2" s="32" t="s">
        <v>10</v>
      </c>
      <c r="T2" s="31" t="s">
        <v>0</v>
      </c>
      <c r="U2" s="32" t="s">
        <v>11</v>
      </c>
      <c r="V2" s="31" t="s">
        <v>0</v>
      </c>
      <c r="W2" s="32" t="s">
        <v>20</v>
      </c>
      <c r="X2" s="31" t="s">
        <v>0</v>
      </c>
    </row>
    <row r="3" spans="1:24">
      <c r="A3" s="29"/>
      <c r="B3" s="18" t="s">
        <v>22</v>
      </c>
      <c r="C3" s="18" t="s">
        <v>23</v>
      </c>
      <c r="D3" s="18" t="s">
        <v>22</v>
      </c>
      <c r="E3" s="18" t="s">
        <v>23</v>
      </c>
      <c r="F3" s="18" t="s">
        <v>22</v>
      </c>
      <c r="G3" s="18" t="s">
        <v>23</v>
      </c>
      <c r="H3" s="18" t="s">
        <v>22</v>
      </c>
      <c r="I3" s="18" t="s">
        <v>23</v>
      </c>
      <c r="J3" s="18" t="s">
        <v>22</v>
      </c>
      <c r="K3" s="18" t="s">
        <v>23</v>
      </c>
      <c r="L3" s="18" t="s">
        <v>22</v>
      </c>
      <c r="M3" s="18" t="s">
        <v>23</v>
      </c>
      <c r="N3" s="18" t="s">
        <v>22</v>
      </c>
      <c r="O3" s="18" t="s">
        <v>23</v>
      </c>
      <c r="P3" s="18" t="s">
        <v>22</v>
      </c>
      <c r="Q3" s="18" t="s">
        <v>23</v>
      </c>
      <c r="R3" s="18" t="s">
        <v>22</v>
      </c>
      <c r="S3" s="18" t="s">
        <v>22</v>
      </c>
      <c r="T3" s="18" t="s">
        <v>23</v>
      </c>
      <c r="U3" s="18" t="s">
        <v>22</v>
      </c>
      <c r="V3" s="18" t="s">
        <v>23</v>
      </c>
      <c r="W3" s="18" t="s">
        <v>22</v>
      </c>
      <c r="X3" s="18" t="s">
        <v>23</v>
      </c>
    </row>
    <row r="4" spans="1:24">
      <c r="A4" s="28" t="s">
        <v>65</v>
      </c>
      <c r="B4" s="18"/>
      <c r="C4" s="18"/>
      <c r="D4" s="18">
        <v>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>
      <c r="A5" s="28" t="s">
        <v>64</v>
      </c>
      <c r="B5" s="18"/>
      <c r="C5" s="18"/>
      <c r="D5" s="18">
        <v>2</v>
      </c>
      <c r="E5" s="18"/>
      <c r="F5" s="18"/>
      <c r="G5" s="18"/>
      <c r="H5" s="18">
        <v>1</v>
      </c>
      <c r="I5" s="18"/>
      <c r="J5" s="18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>
      <c r="A6" s="28" t="s">
        <v>63</v>
      </c>
      <c r="B6" s="18"/>
      <c r="C6" s="18"/>
      <c r="D6" s="18">
        <v>27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>
        <v>4</v>
      </c>
      <c r="S6" s="18"/>
      <c r="T6" s="18"/>
      <c r="U6" s="18"/>
      <c r="V6" s="18"/>
      <c r="W6" s="18"/>
      <c r="X6" s="18"/>
    </row>
    <row r="7" spans="1:24">
      <c r="A7" s="28" t="s">
        <v>62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>
      <c r="A8" s="28" t="s">
        <v>61</v>
      </c>
      <c r="B8" s="18"/>
      <c r="C8" s="18"/>
      <c r="D8" s="18">
        <v>25</v>
      </c>
      <c r="E8" s="18"/>
      <c r="F8" s="18"/>
      <c r="G8" s="18"/>
      <c r="H8" s="18">
        <v>25</v>
      </c>
      <c r="I8" s="18"/>
      <c r="J8" s="18">
        <v>9</v>
      </c>
      <c r="K8" s="18"/>
      <c r="L8" s="18"/>
      <c r="M8" s="18"/>
      <c r="N8" s="18"/>
      <c r="O8" s="18"/>
      <c r="P8" s="18">
        <v>1</v>
      </c>
      <c r="Q8" s="18"/>
      <c r="R8" s="18"/>
      <c r="S8" s="18"/>
      <c r="T8" s="18"/>
      <c r="U8" s="18"/>
      <c r="V8" s="18"/>
      <c r="W8" s="18"/>
      <c r="X8" s="18"/>
    </row>
    <row r="9" spans="1:24">
      <c r="A9" s="28" t="s">
        <v>60</v>
      </c>
      <c r="B9" s="18">
        <v>2</v>
      </c>
      <c r="C9" s="18"/>
      <c r="D9" s="18"/>
      <c r="E9" s="18"/>
      <c r="F9" s="18"/>
      <c r="G9" s="18"/>
      <c r="H9" s="18">
        <v>1</v>
      </c>
      <c r="I9" s="18"/>
      <c r="J9" s="18">
        <v>1</v>
      </c>
      <c r="K9" s="18"/>
      <c r="L9" s="18"/>
      <c r="M9" s="18"/>
      <c r="N9" s="18"/>
      <c r="O9" s="18"/>
      <c r="P9" s="18"/>
      <c r="Q9" s="18"/>
      <c r="R9" s="18">
        <v>1</v>
      </c>
      <c r="S9" s="18"/>
      <c r="T9" s="18"/>
      <c r="U9" s="18"/>
      <c r="V9" s="18"/>
      <c r="W9" s="18"/>
      <c r="X9" s="18"/>
    </row>
    <row r="10" spans="1:24">
      <c r="A10" s="28" t="s">
        <v>59</v>
      </c>
      <c r="B10" s="18"/>
      <c r="C10" s="18"/>
      <c r="D10" s="18">
        <v>2</v>
      </c>
      <c r="E10" s="18"/>
      <c r="F10" s="18">
        <v>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>
      <c r="A11" s="28" t="s">
        <v>58</v>
      </c>
      <c r="B11" s="18">
        <v>10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>
      <c r="A12" s="28" t="s">
        <v>57</v>
      </c>
      <c r="B12" s="18"/>
      <c r="C12" s="18"/>
      <c r="D12" s="18">
        <v>40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1</v>
      </c>
      <c r="T12" s="18"/>
      <c r="U12" s="18"/>
      <c r="V12" s="18"/>
      <c r="W12" s="18"/>
      <c r="X12" s="18">
        <v>1</v>
      </c>
    </row>
    <row r="13" spans="1:24">
      <c r="A13" s="28" t="s">
        <v>56</v>
      </c>
      <c r="B13" s="18">
        <v>13</v>
      </c>
      <c r="C13" s="18"/>
      <c r="D13" s="18"/>
      <c r="E13" s="18"/>
      <c r="F13" s="18"/>
      <c r="G13" s="18"/>
      <c r="H13" s="18"/>
      <c r="I13" s="18"/>
      <c r="J13" s="18"/>
      <c r="K13" s="18"/>
      <c r="L13" s="18">
        <v>4</v>
      </c>
      <c r="M13" s="18"/>
      <c r="N13" s="18">
        <v>1</v>
      </c>
      <c r="O13" s="18"/>
      <c r="P13" s="18"/>
      <c r="Q13" s="18"/>
      <c r="R13" s="18">
        <v>3</v>
      </c>
      <c r="S13" s="18"/>
      <c r="T13" s="18"/>
      <c r="U13" s="18"/>
      <c r="V13" s="18"/>
      <c r="W13" s="18"/>
      <c r="X13" s="18"/>
    </row>
    <row r="14" spans="1:24">
      <c r="A14" s="28" t="s">
        <v>55</v>
      </c>
      <c r="B14" s="18"/>
      <c r="C14" s="18"/>
      <c r="D14" s="18">
        <v>29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>
      <c r="A15" s="28" t="s">
        <v>54</v>
      </c>
      <c r="B15" s="18"/>
      <c r="C15" s="18"/>
      <c r="D15" s="18">
        <v>7</v>
      </c>
      <c r="E15" s="18"/>
      <c r="F15" s="18"/>
      <c r="G15" s="18"/>
      <c r="H15" s="18">
        <v>9</v>
      </c>
      <c r="I15" s="18"/>
      <c r="J15" s="18">
        <v>9</v>
      </c>
      <c r="K15" s="18"/>
      <c r="L15" s="18"/>
      <c r="M15" s="18"/>
      <c r="N15" s="18"/>
      <c r="O15" s="18"/>
      <c r="P15" s="18"/>
      <c r="Q15" s="18"/>
      <c r="R15" s="18">
        <v>1</v>
      </c>
      <c r="S15" s="18"/>
      <c r="T15" s="18"/>
      <c r="U15" s="18"/>
      <c r="V15" s="18"/>
      <c r="W15" s="18"/>
      <c r="X15" s="18"/>
    </row>
    <row r="16" spans="1:24">
      <c r="A16" s="28" t="s">
        <v>53</v>
      </c>
      <c r="B16" s="18"/>
      <c r="C16" s="18"/>
      <c r="D16" s="18">
        <v>10</v>
      </c>
      <c r="E16" s="18"/>
      <c r="F16" s="18"/>
      <c r="G16" s="18"/>
      <c r="H16" s="18">
        <v>3</v>
      </c>
      <c r="I16" s="18"/>
      <c r="J16" s="18">
        <v>2</v>
      </c>
      <c r="K16" s="18"/>
      <c r="L16" s="18"/>
      <c r="M16" s="18"/>
      <c r="N16" s="18"/>
      <c r="O16" s="18"/>
      <c r="P16" s="18"/>
      <c r="Q16" s="18"/>
      <c r="R16" s="18">
        <v>1</v>
      </c>
      <c r="S16" s="18"/>
      <c r="T16" s="18"/>
      <c r="U16" s="18"/>
      <c r="V16" s="18"/>
      <c r="W16" s="18"/>
      <c r="X16" s="18"/>
    </row>
    <row r="17" spans="1:24">
      <c r="A17" s="28" t="s">
        <v>52</v>
      </c>
      <c r="B17" s="18"/>
      <c r="C17" s="18"/>
      <c r="D17" s="18">
        <v>10</v>
      </c>
      <c r="E17" s="18"/>
      <c r="F17" s="18"/>
      <c r="G17" s="18"/>
      <c r="H17" s="18">
        <v>19</v>
      </c>
      <c r="I17" s="18"/>
      <c r="J17" s="18">
        <v>5</v>
      </c>
      <c r="K17" s="18"/>
      <c r="L17" s="18"/>
      <c r="M17" s="18"/>
      <c r="N17" s="18"/>
      <c r="O17" s="18"/>
      <c r="P17" s="18"/>
      <c r="Q17" s="18"/>
      <c r="R17" s="18">
        <v>2</v>
      </c>
      <c r="S17" s="18"/>
      <c r="T17" s="18"/>
      <c r="U17" s="18"/>
      <c r="V17" s="18"/>
      <c r="W17" s="18"/>
      <c r="X17" s="18">
        <v>2</v>
      </c>
    </row>
    <row r="18" spans="1:24">
      <c r="A18" s="28" t="s">
        <v>51</v>
      </c>
      <c r="B18" s="18"/>
      <c r="C18" s="18"/>
      <c r="D18" s="18">
        <v>7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>
      <c r="A19" s="28" t="s">
        <v>50</v>
      </c>
      <c r="B19" s="18"/>
      <c r="C19" s="18"/>
      <c r="D19" s="18">
        <v>14</v>
      </c>
      <c r="E19" s="18"/>
      <c r="F19" s="18"/>
      <c r="G19" s="18"/>
      <c r="H19" s="18">
        <v>3</v>
      </c>
      <c r="I19" s="18"/>
      <c r="J19" s="18">
        <v>1</v>
      </c>
      <c r="K19" s="18"/>
      <c r="L19" s="18"/>
      <c r="M19" s="18"/>
      <c r="N19" s="18"/>
      <c r="O19" s="18"/>
      <c r="P19" s="18">
        <v>1</v>
      </c>
      <c r="Q19" s="18"/>
      <c r="R19" s="18"/>
      <c r="S19" s="18"/>
      <c r="T19" s="18"/>
      <c r="U19" s="18">
        <v>1</v>
      </c>
      <c r="V19" s="18"/>
      <c r="W19" s="18"/>
      <c r="X19" s="18"/>
    </row>
    <row r="20" spans="1:24">
      <c r="A20" s="28" t="s">
        <v>49</v>
      </c>
      <c r="B20" s="18"/>
      <c r="C20" s="18"/>
      <c r="D20" s="18">
        <v>7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>
      <c r="A21" s="28" t="s">
        <v>48</v>
      </c>
      <c r="B21" s="18">
        <v>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>
      <c r="A22" s="28" t="s">
        <v>47</v>
      </c>
      <c r="B22" s="18"/>
      <c r="C22" s="18"/>
      <c r="D22" s="18">
        <v>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>
      <c r="A23" s="28" t="s">
        <v>46</v>
      </c>
      <c r="B23" s="18"/>
      <c r="C23" s="18"/>
      <c r="D23" s="18">
        <v>2</v>
      </c>
      <c r="E23" s="18"/>
      <c r="F23" s="18"/>
      <c r="G23" s="18"/>
      <c r="H23" s="18">
        <v>3</v>
      </c>
      <c r="I23" s="18"/>
      <c r="J23" s="18"/>
      <c r="K23" s="18"/>
      <c r="L23" s="18"/>
      <c r="M23" s="18"/>
      <c r="N23" s="18"/>
      <c r="O23" s="18"/>
      <c r="P23" s="18"/>
      <c r="Q23" s="18"/>
      <c r="R23" s="18">
        <v>2</v>
      </c>
      <c r="S23" s="18"/>
      <c r="T23" s="18"/>
      <c r="U23" s="18"/>
      <c r="V23" s="18"/>
      <c r="W23" s="18"/>
      <c r="X23" s="18"/>
    </row>
    <row r="24" spans="1:24">
      <c r="A24" s="28" t="s">
        <v>45</v>
      </c>
      <c r="B24" s="18">
        <v>12</v>
      </c>
      <c r="C24" s="18"/>
      <c r="D24" s="18">
        <v>2</v>
      </c>
      <c r="E24" s="18"/>
      <c r="F24" s="18"/>
      <c r="G24" s="18"/>
      <c r="H24" s="18"/>
      <c r="I24" s="18"/>
      <c r="J24" s="18"/>
      <c r="K24" s="18"/>
      <c r="L24" s="18">
        <v>5</v>
      </c>
      <c r="M24" s="18"/>
      <c r="N24" s="18">
        <v>11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>
      <c r="A25" s="28" t="s">
        <v>44</v>
      </c>
      <c r="B25" s="18">
        <v>2</v>
      </c>
      <c r="C25" s="18"/>
      <c r="D25" s="18">
        <v>12</v>
      </c>
      <c r="E25" s="18"/>
      <c r="F25" s="18">
        <v>1</v>
      </c>
      <c r="G25" s="18">
        <v>0</v>
      </c>
      <c r="H25" s="18"/>
      <c r="I25" s="18"/>
      <c r="J25" s="18">
        <v>15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>
      <c r="A26" s="28" t="s">
        <v>43</v>
      </c>
      <c r="B26" s="18">
        <v>3</v>
      </c>
      <c r="C26" s="18"/>
      <c r="D26" s="18">
        <v>10</v>
      </c>
      <c r="E26" s="18"/>
      <c r="F26" s="18"/>
      <c r="G26" s="18"/>
      <c r="H26" s="18"/>
      <c r="I26" s="18"/>
      <c r="J26" s="18">
        <v>1</v>
      </c>
      <c r="K26" s="18"/>
      <c r="L26" s="18"/>
      <c r="M26" s="18"/>
      <c r="N26" s="18"/>
      <c r="O26" s="18"/>
      <c r="P26" s="18"/>
      <c r="Q26" s="18"/>
      <c r="R26" s="18">
        <v>1</v>
      </c>
      <c r="S26" s="18"/>
      <c r="T26" s="18"/>
      <c r="U26" s="18"/>
      <c r="V26" s="18"/>
      <c r="W26" s="18"/>
      <c r="X26" s="18"/>
    </row>
    <row r="27" spans="1:24">
      <c r="A27" s="28" t="s">
        <v>42</v>
      </c>
      <c r="B27" s="18"/>
      <c r="C27" s="18"/>
      <c r="D27" s="18">
        <v>14</v>
      </c>
      <c r="E27" s="18"/>
      <c r="F27" s="18"/>
      <c r="G27" s="18"/>
      <c r="H27" s="18">
        <v>5</v>
      </c>
      <c r="I27" s="18"/>
      <c r="J27" s="18">
        <v>3</v>
      </c>
      <c r="K27" s="18"/>
      <c r="L27" s="18">
        <v>2</v>
      </c>
      <c r="M27" s="18"/>
      <c r="N27" s="18"/>
      <c r="O27" s="18"/>
      <c r="P27" s="18"/>
      <c r="Q27" s="18"/>
      <c r="R27" s="18"/>
      <c r="S27" s="18"/>
      <c r="T27" s="18"/>
      <c r="U27" s="18">
        <v>1</v>
      </c>
      <c r="V27" s="18"/>
      <c r="W27" s="18"/>
      <c r="X27" s="18"/>
    </row>
    <row r="28" spans="1:24">
      <c r="A28" s="28" t="s">
        <v>41</v>
      </c>
      <c r="B28" s="18"/>
      <c r="C28" s="18"/>
      <c r="D28" s="18">
        <v>15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>
        <v>1</v>
      </c>
    </row>
    <row r="29" spans="1:24">
      <c r="A29" s="28" t="s">
        <v>40</v>
      </c>
      <c r="B29" s="18">
        <v>9</v>
      </c>
      <c r="C29" s="18"/>
      <c r="D29" s="18"/>
      <c r="E29" s="18"/>
      <c r="F29" s="18"/>
      <c r="G29" s="18"/>
      <c r="H29" s="18">
        <v>2</v>
      </c>
      <c r="I29" s="18"/>
      <c r="J29" s="18"/>
      <c r="K29" s="18"/>
      <c r="L29" s="18">
        <v>6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>
      <c r="A30" s="28" t="s">
        <v>39</v>
      </c>
      <c r="B30" s="18"/>
      <c r="C30" s="18"/>
      <c r="D30" s="18">
        <v>20</v>
      </c>
      <c r="E30" s="18"/>
      <c r="F30" s="18"/>
      <c r="G30" s="18"/>
      <c r="H30" s="18"/>
      <c r="I30" s="18">
        <v>0</v>
      </c>
      <c r="J30" s="18">
        <v>17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s="27" customFormat="1">
      <c r="A31" s="16" t="s">
        <v>35</v>
      </c>
      <c r="B31" s="16">
        <f>SUM(B4:B30)</f>
        <v>60</v>
      </c>
      <c r="C31" s="16">
        <f>SUM(C4:C30)</f>
        <v>0</v>
      </c>
      <c r="D31" s="16">
        <f>SUM(D4:D30)</f>
        <v>265</v>
      </c>
      <c r="E31" s="16">
        <f>SUM(E4:E30)</f>
        <v>0</v>
      </c>
      <c r="F31" s="16">
        <f>SUM(F4:F30)</f>
        <v>2</v>
      </c>
      <c r="G31" s="16">
        <f>SUM(G4:G30)</f>
        <v>0</v>
      </c>
      <c r="H31" s="16">
        <f>SUM(H4:H30)</f>
        <v>71</v>
      </c>
      <c r="I31" s="16">
        <f>SUM(I4:I30)</f>
        <v>0</v>
      </c>
      <c r="J31" s="16">
        <f>SUM(J4:J30)</f>
        <v>64</v>
      </c>
      <c r="K31" s="16">
        <f>SUM(K4:K30)</f>
        <v>0</v>
      </c>
      <c r="L31" s="16">
        <f>SUM(L4:L30)</f>
        <v>17</v>
      </c>
      <c r="M31" s="16">
        <f>SUM(M4:M30)</f>
        <v>0</v>
      </c>
      <c r="N31" s="16">
        <f>SUM(N4:N30)</f>
        <v>12</v>
      </c>
      <c r="O31" s="16">
        <f>SUM(O4:O30)</f>
        <v>0</v>
      </c>
      <c r="P31" s="16">
        <f>SUM(P4:P30)</f>
        <v>2</v>
      </c>
      <c r="Q31" s="16">
        <f>SUM(Q4:Q30)</f>
        <v>0</v>
      </c>
      <c r="R31" s="16">
        <f>SUM(R4:R30)</f>
        <v>15</v>
      </c>
      <c r="S31" s="16">
        <f>SUM(S4:S30)</f>
        <v>1</v>
      </c>
      <c r="T31" s="16">
        <f>SUM(T4:T30)</f>
        <v>0</v>
      </c>
      <c r="U31" s="16">
        <f>SUM(U4:U30)</f>
        <v>2</v>
      </c>
      <c r="V31" s="16">
        <f>SUM(V4:V30)</f>
        <v>0</v>
      </c>
      <c r="W31" s="16">
        <f>SUM(W4:W30)</f>
        <v>0</v>
      </c>
      <c r="X31" s="16">
        <f>SUM(X4:X30)</f>
        <v>4</v>
      </c>
    </row>
  </sheetData>
  <mergeCells count="13">
    <mergeCell ref="A1:X1"/>
    <mergeCell ref="B2:C2"/>
    <mergeCell ref="D2:E2"/>
    <mergeCell ref="F2:G2"/>
    <mergeCell ref="H2:I2"/>
    <mergeCell ref="J2:K2"/>
    <mergeCell ref="L2:M2"/>
    <mergeCell ref="N2:O2"/>
    <mergeCell ref="P2:Q2"/>
    <mergeCell ref="W2:X2"/>
    <mergeCell ref="A2:A3"/>
    <mergeCell ref="S2:T2"/>
    <mergeCell ref="U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Disease P</vt:lpstr>
      <vt:lpstr>Disease L</vt:lpstr>
      <vt:lpstr>Disease 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   CMO (Covid)</dc:creator>
  <cp:lastModifiedBy>Mami   CMO (Covid)</cp:lastModifiedBy>
  <dcterms:created xsi:type="dcterms:W3CDTF">2023-10-10T05:51:45Z</dcterms:created>
  <dcterms:modified xsi:type="dcterms:W3CDTF">2023-10-10T05:51:45Z</dcterms:modified>
</cp:coreProperties>
</file>